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Kotlyarova\Desktop\Сайт Верево\Тендеры\"/>
    </mc:Choice>
  </mc:AlternateContent>
  <xr:revisionPtr revIDLastSave="0" documentId="8_{46F75662-A4F2-4056-BA77-22DFE75D55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13" i="1"/>
  <c r="G14" i="1"/>
  <c r="I14" i="1" s="1"/>
  <c r="G15" i="1"/>
  <c r="G16" i="1"/>
  <c r="G17" i="1"/>
  <c r="G18" i="1"/>
  <c r="G19" i="1"/>
  <c r="I19" i="1" s="1"/>
  <c r="G20" i="1"/>
  <c r="I20" i="1" s="1"/>
  <c r="G21" i="1"/>
  <c r="I21" i="1" s="1"/>
  <c r="G22" i="1"/>
  <c r="I22" i="1" s="1"/>
  <c r="G23" i="1"/>
  <c r="I23" i="1" s="1"/>
  <c r="G24" i="1"/>
  <c r="G25" i="1"/>
  <c r="G26" i="1"/>
  <c r="G27" i="1"/>
  <c r="I27" i="1" s="1"/>
  <c r="G28" i="1"/>
  <c r="I28" i="1" s="1"/>
  <c r="G29" i="1"/>
  <c r="I29" i="1" s="1"/>
  <c r="G30" i="1"/>
  <c r="I30" i="1" s="1"/>
  <c r="G31" i="1"/>
  <c r="I31" i="1" s="1"/>
  <c r="G32" i="1"/>
  <c r="G33" i="1"/>
  <c r="G34" i="1"/>
  <c r="G35" i="1"/>
  <c r="I35" i="1" s="1"/>
  <c r="G36" i="1"/>
  <c r="I36" i="1" s="1"/>
  <c r="G37" i="1"/>
  <c r="I37" i="1" s="1"/>
  <c r="G38" i="1"/>
  <c r="I38" i="1" s="1"/>
  <c r="G39" i="1"/>
  <c r="I39" i="1" s="1"/>
  <c r="G40" i="1"/>
  <c r="G41" i="1"/>
  <c r="G42" i="1"/>
  <c r="G43" i="1"/>
  <c r="I43" i="1" s="1"/>
  <c r="G44" i="1"/>
  <c r="I44" i="1" s="1"/>
  <c r="G45" i="1"/>
  <c r="I45" i="1" s="1"/>
  <c r="G46" i="1"/>
  <c r="I46" i="1" s="1"/>
  <c r="G47" i="1"/>
  <c r="I47" i="1" s="1"/>
  <c r="G48" i="1"/>
  <c r="G49" i="1"/>
  <c r="G50" i="1"/>
  <c r="G51" i="1"/>
  <c r="I51" i="1" s="1"/>
  <c r="G52" i="1"/>
  <c r="I52" i="1" s="1"/>
  <c r="G53" i="1"/>
  <c r="I53" i="1" s="1"/>
  <c r="G13" i="1"/>
  <c r="I13" i="1" s="1"/>
  <c r="I50" i="1" l="1"/>
  <c r="I42" i="1"/>
  <c r="I34" i="1"/>
  <c r="I26" i="1"/>
  <c r="I18" i="1"/>
  <c r="I49" i="1"/>
  <c r="I41" i="1"/>
  <c r="I33" i="1"/>
  <c r="I25" i="1"/>
  <c r="I17" i="1"/>
  <c r="I15" i="1"/>
  <c r="I54" i="1" s="1"/>
  <c r="I55" i="1" s="1"/>
  <c r="I48" i="1"/>
  <c r="I40" i="1"/>
  <c r="I32" i="1"/>
  <c r="I24" i="1"/>
  <c r="I16" i="1"/>
</calcChain>
</file>

<file path=xl/sharedStrings.xml><?xml version="1.0" encoding="utf-8"?>
<sst xmlns="http://schemas.openxmlformats.org/spreadsheetml/2006/main" count="107" uniqueCount="47">
  <si>
    <t>корпус 1</t>
  </si>
  <si>
    <t>корпус 2</t>
  </si>
  <si>
    <t>корпус 3</t>
  </si>
  <si>
    <t>корпус 4</t>
  </si>
  <si>
    <t>Цена за ед. изм.</t>
  </si>
  <si>
    <t>ВСЕГО</t>
  </si>
  <si>
    <t>Приложение № 1</t>
  </si>
  <si>
    <t>к приглашению к участию в тендере</t>
  </si>
  <si>
    <t>НАИМЕНОВАНИЕ ПОДРЯЧИКА</t>
  </si>
  <si>
    <t>Объект: строящиеся многоквартирные жилые дома по адресу: Ленинградская область, Гатчинский район д.Малое Верево</t>
  </si>
  <si>
    <t>в стоимость работ учтены:</t>
  </si>
  <si>
    <t>бытовки Подрядчика</t>
  </si>
  <si>
    <t>обеспечение сотрудников спецодеждой, средствами индивидуальной защиты, прошедшим соответствующую проверку и необходимыми для производства работ</t>
  </si>
  <si>
    <t>*</t>
  </si>
  <si>
    <t>В случае возможности работать по упрощенной  системе налогообложения предоставить альтернативное  предложение</t>
  </si>
  <si>
    <t>**</t>
  </si>
  <si>
    <t>При необходимости авансирования указать требуемый размер авансовых средств</t>
  </si>
  <si>
    <t>В выделенных ячейках указать "+" учтены затраты; "-" не учтены затраты</t>
  </si>
  <si>
    <t>Подпись ответственного лица Подрядчика</t>
  </si>
  <si>
    <t>Реквизиты Подрядчика</t>
  </si>
  <si>
    <t>№ п/п</t>
  </si>
  <si>
    <t>Ед.изм</t>
  </si>
  <si>
    <t>Подрядчик предоставляет всю исполнительную документацию согласно СП</t>
  </si>
  <si>
    <t>Изготовление, доставка и монтаж металлического ограждения кровли</t>
  </si>
  <si>
    <t>изготовление доставка и монтаж металлических лестниц (ЛМ-1, ЛМ-2, ЛМ-3</t>
  </si>
  <si>
    <t>к-т</t>
  </si>
  <si>
    <t>Испытания конструкции кровельного ограждений и лестниц</t>
  </si>
  <si>
    <t>Окраска металлических поверхностей грунт-эмалью</t>
  </si>
  <si>
    <t>м.п.</t>
  </si>
  <si>
    <t>Изготовление, доставка и монтаж лестничных маршей</t>
  </si>
  <si>
    <t>ОГРБ-1</t>
  </si>
  <si>
    <t>ОГРБ-2</t>
  </si>
  <si>
    <t>ОГРБ-3</t>
  </si>
  <si>
    <t>ОГРБ-5</t>
  </si>
  <si>
    <t>ОГРБ-6</t>
  </si>
  <si>
    <t>Изготовление, доставка и монтаж ограждение балконов:</t>
  </si>
  <si>
    <t>шт.</t>
  </si>
  <si>
    <t>ОГРБ-7</t>
  </si>
  <si>
    <t>ОГРБ-9</t>
  </si>
  <si>
    <t>изготовление, доставка и монтаж  металлических ограждений кровли,  металлических лестниц (выходов на кровлю),  ограждения лестничных маршей, и ограждение балконов</t>
  </si>
  <si>
    <t>материал, рублей</t>
  </si>
  <si>
    <t>работа, рублей</t>
  </si>
  <si>
    <t>Цена всего, рублей</t>
  </si>
  <si>
    <t>Всего, рублей</t>
  </si>
  <si>
    <t>Наименование</t>
  </si>
  <si>
    <t>Кол-во</t>
  </si>
  <si>
    <t>в т.ч.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</si>
</sst>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1" fillId="0" borderId="5" xfId="0" applyFont="1" applyFill="1" applyBorder="1" applyAlignment="1">
      <alignment horizontal="left" vertical="top" wrapText="1" indent="2" readingOrder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Fill="1" applyBorder="1"/>
    <xf numFmtId="0" fontId="5" fillId="0" borderId="8" xfId="0" applyFont="1" applyFill="1" applyBorder="1"/>
    <xf numFmtId="0" fontId="5" fillId="2" borderId="8" xfId="0" applyFont="1" applyFill="1" applyBorder="1"/>
    <xf numFmtId="0" fontId="5" fillId="0" borderId="8" xfId="0" applyFont="1" applyBorder="1"/>
    <xf numFmtId="0" fontId="5" fillId="0" borderId="0" xfId="0" applyFont="1"/>
    <xf numFmtId="0" fontId="5" fillId="0" borderId="11" xfId="0" applyFont="1" applyBorder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/>
    <xf numFmtId="0" fontId="5" fillId="2" borderId="3" xfId="0" applyFont="1" applyFill="1" applyBorder="1"/>
    <xf numFmtId="0" fontId="5" fillId="0" borderId="3" xfId="0" applyFont="1" applyBorder="1"/>
    <xf numFmtId="0" fontId="5" fillId="0" borderId="9" xfId="0" applyFont="1" applyBorder="1" applyAlignment="1">
      <alignment horizontal="center" vertical="center"/>
    </xf>
    <xf numFmtId="0" fontId="5" fillId="0" borderId="5" xfId="0" applyFont="1" applyFill="1" applyBorder="1"/>
    <xf numFmtId="0" fontId="5" fillId="2" borderId="5" xfId="0" applyFont="1" applyFill="1" applyBorder="1"/>
    <xf numFmtId="0" fontId="5" fillId="0" borderId="5" xfId="0" applyFont="1" applyBorder="1"/>
    <xf numFmtId="0" fontId="5" fillId="0" borderId="5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2" borderId="1" xfId="0" applyFont="1" applyFill="1" applyBorder="1"/>
    <xf numFmtId="0" fontId="5" fillId="0" borderId="1" xfId="0" applyFont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/>
    <xf numFmtId="4" fontId="2" fillId="0" borderId="5" xfId="1" applyNumberFormat="1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" xfId="0" applyNumberFormat="1" applyFont="1" applyFill="1" applyBorder="1" applyAlignment="1" applyProtection="1">
      <alignment horizontal="center" vertical="center" wrapText="1"/>
    </xf>
    <xf numFmtId="3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Border="1"/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/>
    <xf numFmtId="2" fontId="5" fillId="0" borderId="3" xfId="0" applyNumberFormat="1" applyFont="1" applyBorder="1" applyAlignment="1">
      <alignment horizontal="center" vertical="center" wrapText="1"/>
    </xf>
    <xf numFmtId="2" fontId="4" fillId="0" borderId="0" xfId="0" applyNumberFormat="1" applyFont="1"/>
    <xf numFmtId="2" fontId="5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 indent="2" readingOrder="1"/>
    </xf>
    <xf numFmtId="0" fontId="10" fillId="0" borderId="5" xfId="0" applyFont="1" applyFill="1" applyBorder="1" applyAlignment="1">
      <alignment horizontal="left" vertical="top" wrapText="1" indent="2" readingOrder="1"/>
    </xf>
    <xf numFmtId="0" fontId="1" fillId="0" borderId="1" xfId="0" applyFont="1" applyFill="1" applyBorder="1" applyAlignment="1">
      <alignment horizontal="left" vertical="top" wrapText="1" indent="2" readingOrder="1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tabSelected="1" workbookViewId="0">
      <selection activeCell="B10" sqref="B10:B11"/>
    </sheetView>
  </sheetViews>
  <sheetFormatPr defaultColWidth="9.140625" defaultRowHeight="12.75" x14ac:dyDescent="0.2"/>
  <cols>
    <col min="1" max="1" width="9.140625" style="8"/>
    <col min="2" max="2" width="57.28515625" style="5" customWidth="1"/>
    <col min="3" max="3" width="8.85546875" style="5" customWidth="1"/>
    <col min="4" max="4" width="9.140625" style="5"/>
    <col min="5" max="6" width="12.85546875" style="5" customWidth="1"/>
    <col min="7" max="7" width="13.28515625" style="5" customWidth="1"/>
    <col min="8" max="8" width="15.85546875" style="5" bestFit="1" customWidth="1"/>
    <col min="9" max="9" width="14.7109375" style="5" customWidth="1"/>
    <col min="10" max="16384" width="9.140625" style="5"/>
  </cols>
  <sheetData>
    <row r="1" spans="1:9" x14ac:dyDescent="0.2">
      <c r="B1" s="2"/>
      <c r="C1" s="3"/>
      <c r="D1" s="3"/>
      <c r="E1" s="3"/>
      <c r="F1" s="3"/>
      <c r="G1" s="3"/>
      <c r="H1" s="3"/>
      <c r="I1" s="4" t="s">
        <v>6</v>
      </c>
    </row>
    <row r="2" spans="1:9" x14ac:dyDescent="0.2">
      <c r="B2" s="6"/>
      <c r="I2" s="7" t="s">
        <v>7</v>
      </c>
    </row>
    <row r="3" spans="1:9" x14ac:dyDescent="0.2">
      <c r="B3" s="6"/>
      <c r="I3" s="7"/>
    </row>
    <row r="4" spans="1:9" x14ac:dyDescent="0.2">
      <c r="B4" s="6"/>
    </row>
    <row r="5" spans="1:9" x14ac:dyDescent="0.2">
      <c r="B5" s="6"/>
    </row>
    <row r="6" spans="1:9" ht="15" customHeight="1" x14ac:dyDescent="0.2">
      <c r="A6" s="66" t="s">
        <v>8</v>
      </c>
      <c r="B6" s="66"/>
      <c r="C6" s="66"/>
      <c r="D6" s="66"/>
      <c r="E6" s="66"/>
      <c r="F6" s="66"/>
      <c r="G6" s="66"/>
      <c r="H6" s="66"/>
      <c r="I6" s="66"/>
    </row>
    <row r="7" spans="1:9" ht="12.75" customHeight="1" x14ac:dyDescent="0.2">
      <c r="A7" s="67" t="s">
        <v>9</v>
      </c>
      <c r="B7" s="67"/>
      <c r="C7" s="67"/>
      <c r="D7" s="67"/>
      <c r="E7" s="67"/>
      <c r="F7" s="67"/>
      <c r="G7" s="67"/>
      <c r="H7" s="67"/>
      <c r="I7" s="67"/>
    </row>
    <row r="8" spans="1:9" ht="15" customHeight="1" x14ac:dyDescent="0.2">
      <c r="A8" s="68" t="s">
        <v>39</v>
      </c>
      <c r="B8" s="68"/>
      <c r="C8" s="68"/>
      <c r="D8" s="68"/>
      <c r="E8" s="68"/>
      <c r="F8" s="68"/>
      <c r="G8" s="68"/>
      <c r="H8" s="68"/>
      <c r="I8" s="68"/>
    </row>
    <row r="9" spans="1:9" ht="13.5" thickBot="1" x14ac:dyDescent="0.25">
      <c r="A9" s="69"/>
      <c r="B9" s="69"/>
      <c r="C9" s="69"/>
      <c r="D9" s="69"/>
      <c r="E9" s="69"/>
      <c r="F9" s="69"/>
      <c r="G9" s="69"/>
      <c r="H9" s="69"/>
      <c r="I9" s="69"/>
    </row>
    <row r="10" spans="1:9" ht="20.45" customHeight="1" x14ac:dyDescent="0.2">
      <c r="A10" s="71" t="s">
        <v>20</v>
      </c>
      <c r="B10" s="73" t="s">
        <v>44</v>
      </c>
      <c r="C10" s="73" t="s">
        <v>21</v>
      </c>
      <c r="D10" s="73" t="s">
        <v>45</v>
      </c>
      <c r="E10" s="70" t="s">
        <v>4</v>
      </c>
      <c r="F10" s="70"/>
      <c r="G10" s="70" t="s">
        <v>42</v>
      </c>
      <c r="H10" s="70"/>
      <c r="I10" s="75" t="s">
        <v>43</v>
      </c>
    </row>
    <row r="11" spans="1:9" ht="27" customHeight="1" thickBot="1" x14ac:dyDescent="0.25">
      <c r="A11" s="72"/>
      <c r="B11" s="74"/>
      <c r="C11" s="74"/>
      <c r="D11" s="74"/>
      <c r="E11" s="60" t="s">
        <v>40</v>
      </c>
      <c r="F11" s="60" t="s">
        <v>41</v>
      </c>
      <c r="G11" s="60" t="s">
        <v>40</v>
      </c>
      <c r="H11" s="60" t="s">
        <v>41</v>
      </c>
      <c r="I11" s="76"/>
    </row>
    <row r="12" spans="1:9" s="3" customFormat="1" ht="13.5" x14ac:dyDescent="0.2">
      <c r="A12" s="41"/>
      <c r="B12" s="61" t="s">
        <v>0</v>
      </c>
      <c r="C12" s="36"/>
      <c r="D12" s="37"/>
      <c r="E12" s="37"/>
      <c r="F12" s="57"/>
      <c r="G12" s="37"/>
      <c r="H12" s="42"/>
      <c r="I12" s="43"/>
    </row>
    <row r="13" spans="1:9" ht="25.5" x14ac:dyDescent="0.2">
      <c r="A13" s="44">
        <v>1</v>
      </c>
      <c r="B13" s="40" t="s">
        <v>23</v>
      </c>
      <c r="C13" s="35" t="s">
        <v>28</v>
      </c>
      <c r="D13" s="49">
        <v>191.5</v>
      </c>
      <c r="E13" s="49"/>
      <c r="F13" s="49"/>
      <c r="G13" s="49">
        <f>E13*D13</f>
        <v>0</v>
      </c>
      <c r="H13" s="58">
        <f>D13*F13</f>
        <v>0</v>
      </c>
      <c r="I13" s="59">
        <f>G13+H13</f>
        <v>0</v>
      </c>
    </row>
    <row r="14" spans="1:9" ht="25.5" x14ac:dyDescent="0.2">
      <c r="A14" s="44">
        <v>2</v>
      </c>
      <c r="B14" s="34" t="s">
        <v>24</v>
      </c>
      <c r="C14" s="35" t="s">
        <v>25</v>
      </c>
      <c r="D14" s="49">
        <v>3</v>
      </c>
      <c r="E14" s="49"/>
      <c r="F14" s="49"/>
      <c r="G14" s="49">
        <f t="shared" ref="G14:G53" si="0">E14*D14</f>
        <v>0</v>
      </c>
      <c r="H14" s="58">
        <f t="shared" ref="H14:H53" si="1">D14*F14</f>
        <v>0</v>
      </c>
      <c r="I14" s="59">
        <f t="shared" ref="I14:I53" si="2">G14+H14</f>
        <v>0</v>
      </c>
    </row>
    <row r="15" spans="1:9" x14ac:dyDescent="0.2">
      <c r="A15" s="44">
        <v>3</v>
      </c>
      <c r="B15" s="40" t="s">
        <v>29</v>
      </c>
      <c r="C15" s="35" t="s">
        <v>28</v>
      </c>
      <c r="D15" s="49">
        <v>77.73</v>
      </c>
      <c r="E15" s="49"/>
      <c r="F15" s="49"/>
      <c r="G15" s="49">
        <f t="shared" si="0"/>
        <v>0</v>
      </c>
      <c r="H15" s="58">
        <f t="shared" si="1"/>
        <v>0</v>
      </c>
      <c r="I15" s="59">
        <f t="shared" si="2"/>
        <v>0</v>
      </c>
    </row>
    <row r="16" spans="1:9" x14ac:dyDescent="0.2">
      <c r="A16" s="44">
        <v>4</v>
      </c>
      <c r="B16" s="52" t="s">
        <v>35</v>
      </c>
      <c r="C16" s="35"/>
      <c r="D16" s="49"/>
      <c r="E16" s="49"/>
      <c r="F16" s="49"/>
      <c r="G16" s="49">
        <f t="shared" si="0"/>
        <v>0</v>
      </c>
      <c r="H16" s="58">
        <f t="shared" si="1"/>
        <v>0</v>
      </c>
      <c r="I16" s="59">
        <f t="shared" si="2"/>
        <v>0</v>
      </c>
    </row>
    <row r="17" spans="1:9" ht="15" x14ac:dyDescent="0.2">
      <c r="A17" s="44"/>
      <c r="B17" s="53" t="s">
        <v>30</v>
      </c>
      <c r="C17" s="35" t="s">
        <v>36</v>
      </c>
      <c r="D17" s="49">
        <v>11</v>
      </c>
      <c r="E17" s="49"/>
      <c r="F17" s="49"/>
      <c r="G17" s="49">
        <f t="shared" si="0"/>
        <v>0</v>
      </c>
      <c r="H17" s="58">
        <f t="shared" si="1"/>
        <v>0</v>
      </c>
      <c r="I17" s="59">
        <f t="shared" si="2"/>
        <v>0</v>
      </c>
    </row>
    <row r="18" spans="1:9" ht="15" x14ac:dyDescent="0.2">
      <c r="A18" s="44"/>
      <c r="B18" s="53" t="s">
        <v>31</v>
      </c>
      <c r="C18" s="35" t="s">
        <v>36</v>
      </c>
      <c r="D18" s="49">
        <v>18</v>
      </c>
      <c r="E18" s="49"/>
      <c r="F18" s="49"/>
      <c r="G18" s="49">
        <f t="shared" si="0"/>
        <v>0</v>
      </c>
      <c r="H18" s="58">
        <f t="shared" si="1"/>
        <v>0</v>
      </c>
      <c r="I18" s="59">
        <f t="shared" si="2"/>
        <v>0</v>
      </c>
    </row>
    <row r="19" spans="1:9" ht="15" x14ac:dyDescent="0.2">
      <c r="A19" s="44"/>
      <c r="B19" s="53" t="s">
        <v>32</v>
      </c>
      <c r="C19" s="35" t="s">
        <v>36</v>
      </c>
      <c r="D19" s="49">
        <v>3</v>
      </c>
      <c r="E19" s="49"/>
      <c r="F19" s="49"/>
      <c r="G19" s="49">
        <f t="shared" si="0"/>
        <v>0</v>
      </c>
      <c r="H19" s="58">
        <f t="shared" si="1"/>
        <v>0</v>
      </c>
      <c r="I19" s="59">
        <f t="shared" si="2"/>
        <v>0</v>
      </c>
    </row>
    <row r="20" spans="1:9" ht="15" x14ac:dyDescent="0.2">
      <c r="A20" s="44"/>
      <c r="B20" s="53" t="s">
        <v>33</v>
      </c>
      <c r="C20" s="35" t="s">
        <v>36</v>
      </c>
      <c r="D20" s="49">
        <v>6</v>
      </c>
      <c r="E20" s="49"/>
      <c r="F20" s="49"/>
      <c r="G20" s="49">
        <f t="shared" si="0"/>
        <v>0</v>
      </c>
      <c r="H20" s="58">
        <f t="shared" si="1"/>
        <v>0</v>
      </c>
      <c r="I20" s="59">
        <f t="shared" si="2"/>
        <v>0</v>
      </c>
    </row>
    <row r="21" spans="1:9" ht="15" x14ac:dyDescent="0.2">
      <c r="A21" s="44"/>
      <c r="B21" s="54" t="s">
        <v>34</v>
      </c>
      <c r="C21" s="35" t="s">
        <v>36</v>
      </c>
      <c r="D21" s="49">
        <v>6</v>
      </c>
      <c r="E21" s="49"/>
      <c r="F21" s="49"/>
      <c r="G21" s="49">
        <f t="shared" si="0"/>
        <v>0</v>
      </c>
      <c r="H21" s="58">
        <f t="shared" si="1"/>
        <v>0</v>
      </c>
      <c r="I21" s="59">
        <f t="shared" si="2"/>
        <v>0</v>
      </c>
    </row>
    <row r="22" spans="1:9" s="3" customFormat="1" ht="13.5" x14ac:dyDescent="0.2">
      <c r="A22" s="46"/>
      <c r="B22" s="62" t="s">
        <v>1</v>
      </c>
      <c r="C22" s="38"/>
      <c r="D22" s="39"/>
      <c r="E22" s="39"/>
      <c r="F22" s="39"/>
      <c r="G22" s="49">
        <f t="shared" si="0"/>
        <v>0</v>
      </c>
      <c r="H22" s="58">
        <f t="shared" si="1"/>
        <v>0</v>
      </c>
      <c r="I22" s="59">
        <f t="shared" si="2"/>
        <v>0</v>
      </c>
    </row>
    <row r="23" spans="1:9" ht="25.5" x14ac:dyDescent="0.2">
      <c r="A23" s="44">
        <v>1</v>
      </c>
      <c r="B23" s="40" t="s">
        <v>23</v>
      </c>
      <c r="C23" s="35" t="s">
        <v>28</v>
      </c>
      <c r="D23" s="49">
        <v>550</v>
      </c>
      <c r="E23" s="49"/>
      <c r="F23" s="49"/>
      <c r="G23" s="49">
        <f t="shared" si="0"/>
        <v>0</v>
      </c>
      <c r="H23" s="58">
        <f t="shared" si="1"/>
        <v>0</v>
      </c>
      <c r="I23" s="59">
        <f t="shared" si="2"/>
        <v>0</v>
      </c>
    </row>
    <row r="24" spans="1:9" ht="25.5" x14ac:dyDescent="0.2">
      <c r="A24" s="44">
        <v>2</v>
      </c>
      <c r="B24" s="34" t="s">
        <v>24</v>
      </c>
      <c r="C24" s="35" t="s">
        <v>25</v>
      </c>
      <c r="D24" s="49">
        <v>9</v>
      </c>
      <c r="E24" s="49"/>
      <c r="F24" s="49"/>
      <c r="G24" s="49">
        <f t="shared" si="0"/>
        <v>0</v>
      </c>
      <c r="H24" s="58">
        <f t="shared" si="1"/>
        <v>0</v>
      </c>
      <c r="I24" s="59">
        <f t="shared" si="2"/>
        <v>0</v>
      </c>
    </row>
    <row r="25" spans="1:9" x14ac:dyDescent="0.2">
      <c r="A25" s="44">
        <v>3</v>
      </c>
      <c r="B25" s="40" t="s">
        <v>29</v>
      </c>
      <c r="C25" s="35" t="s">
        <v>28</v>
      </c>
      <c r="D25" s="49">
        <v>233.19</v>
      </c>
      <c r="E25" s="49"/>
      <c r="F25" s="49"/>
      <c r="G25" s="49">
        <f t="shared" si="0"/>
        <v>0</v>
      </c>
      <c r="H25" s="58">
        <f t="shared" si="1"/>
        <v>0</v>
      </c>
      <c r="I25" s="59">
        <f t="shared" si="2"/>
        <v>0</v>
      </c>
    </row>
    <row r="26" spans="1:9" x14ac:dyDescent="0.2">
      <c r="A26" s="44">
        <v>4</v>
      </c>
      <c r="B26" s="52" t="s">
        <v>35</v>
      </c>
      <c r="C26" s="35"/>
      <c r="D26" s="49"/>
      <c r="E26" s="49"/>
      <c r="F26" s="49"/>
      <c r="G26" s="49">
        <f t="shared" si="0"/>
        <v>0</v>
      </c>
      <c r="H26" s="58">
        <f t="shared" si="1"/>
        <v>0</v>
      </c>
      <c r="I26" s="59">
        <f t="shared" si="2"/>
        <v>0</v>
      </c>
    </row>
    <row r="27" spans="1:9" ht="15" x14ac:dyDescent="0.2">
      <c r="A27" s="44"/>
      <c r="B27" s="53" t="s">
        <v>30</v>
      </c>
      <c r="C27" s="35" t="s">
        <v>36</v>
      </c>
      <c r="D27" s="49">
        <v>18</v>
      </c>
      <c r="E27" s="49"/>
      <c r="F27" s="49"/>
      <c r="G27" s="49">
        <f t="shared" si="0"/>
        <v>0</v>
      </c>
      <c r="H27" s="58">
        <f t="shared" si="1"/>
        <v>0</v>
      </c>
      <c r="I27" s="59">
        <f t="shared" si="2"/>
        <v>0</v>
      </c>
    </row>
    <row r="28" spans="1:9" ht="15" x14ac:dyDescent="0.2">
      <c r="A28" s="44"/>
      <c r="B28" s="53" t="s">
        <v>31</v>
      </c>
      <c r="C28" s="35" t="s">
        <v>36</v>
      </c>
      <c r="D28" s="49">
        <v>42</v>
      </c>
      <c r="E28" s="49"/>
      <c r="F28" s="49"/>
      <c r="G28" s="49">
        <f t="shared" si="0"/>
        <v>0</v>
      </c>
      <c r="H28" s="58">
        <f t="shared" si="1"/>
        <v>0</v>
      </c>
      <c r="I28" s="59">
        <f t="shared" si="2"/>
        <v>0</v>
      </c>
    </row>
    <row r="29" spans="1:9" ht="15" x14ac:dyDescent="0.2">
      <c r="A29" s="44"/>
      <c r="B29" s="53" t="s">
        <v>32</v>
      </c>
      <c r="C29" s="35" t="s">
        <v>36</v>
      </c>
      <c r="D29" s="49">
        <v>6</v>
      </c>
      <c r="E29" s="49"/>
      <c r="F29" s="49"/>
      <c r="G29" s="49">
        <f t="shared" si="0"/>
        <v>0</v>
      </c>
      <c r="H29" s="58">
        <f t="shared" si="1"/>
        <v>0</v>
      </c>
      <c r="I29" s="59">
        <f t="shared" si="2"/>
        <v>0</v>
      </c>
    </row>
    <row r="30" spans="1:9" ht="15" x14ac:dyDescent="0.2">
      <c r="A30" s="44"/>
      <c r="B30" s="53" t="s">
        <v>33</v>
      </c>
      <c r="C30" s="35" t="s">
        <v>36</v>
      </c>
      <c r="D30" s="49">
        <v>12</v>
      </c>
      <c r="E30" s="49"/>
      <c r="F30" s="49"/>
      <c r="G30" s="49">
        <f t="shared" si="0"/>
        <v>0</v>
      </c>
      <c r="H30" s="58">
        <f t="shared" si="1"/>
        <v>0</v>
      </c>
      <c r="I30" s="59">
        <f t="shared" si="2"/>
        <v>0</v>
      </c>
    </row>
    <row r="31" spans="1:9" ht="15" x14ac:dyDescent="0.2">
      <c r="A31" s="44"/>
      <c r="B31" s="54" t="s">
        <v>34</v>
      </c>
      <c r="C31" s="35" t="s">
        <v>36</v>
      </c>
      <c r="D31" s="49">
        <v>18</v>
      </c>
      <c r="E31" s="49"/>
      <c r="F31" s="49"/>
      <c r="G31" s="49">
        <f t="shared" si="0"/>
        <v>0</v>
      </c>
      <c r="H31" s="58">
        <f t="shared" si="1"/>
        <v>0</v>
      </c>
      <c r="I31" s="59">
        <f t="shared" si="2"/>
        <v>0</v>
      </c>
    </row>
    <row r="32" spans="1:9" ht="15" x14ac:dyDescent="0.2">
      <c r="A32" s="44"/>
      <c r="B32" s="54" t="s">
        <v>37</v>
      </c>
      <c r="C32" s="35" t="s">
        <v>36</v>
      </c>
      <c r="D32" s="49">
        <v>12</v>
      </c>
      <c r="E32" s="49"/>
      <c r="F32" s="49"/>
      <c r="G32" s="49">
        <f t="shared" si="0"/>
        <v>0</v>
      </c>
      <c r="H32" s="58">
        <f t="shared" si="1"/>
        <v>0</v>
      </c>
      <c r="I32" s="59">
        <f t="shared" si="2"/>
        <v>0</v>
      </c>
    </row>
    <row r="33" spans="1:11" ht="15" x14ac:dyDescent="0.2">
      <c r="A33" s="44"/>
      <c r="B33" s="54" t="s">
        <v>38</v>
      </c>
      <c r="C33" s="35" t="s">
        <v>36</v>
      </c>
      <c r="D33" s="49">
        <v>6</v>
      </c>
      <c r="E33" s="49"/>
      <c r="F33" s="49"/>
      <c r="G33" s="49">
        <f t="shared" si="0"/>
        <v>0</v>
      </c>
      <c r="H33" s="58">
        <f t="shared" si="1"/>
        <v>0</v>
      </c>
      <c r="I33" s="59">
        <f t="shared" si="2"/>
        <v>0</v>
      </c>
    </row>
    <row r="34" spans="1:11" s="3" customFormat="1" ht="13.5" x14ac:dyDescent="0.2">
      <c r="A34" s="46"/>
      <c r="B34" s="62" t="s">
        <v>2</v>
      </c>
      <c r="C34" s="38"/>
      <c r="D34" s="39"/>
      <c r="E34" s="39"/>
      <c r="F34" s="39"/>
      <c r="G34" s="49">
        <f t="shared" si="0"/>
        <v>0</v>
      </c>
      <c r="H34" s="58">
        <f t="shared" si="1"/>
        <v>0</v>
      </c>
      <c r="I34" s="59">
        <f t="shared" si="2"/>
        <v>0</v>
      </c>
    </row>
    <row r="35" spans="1:11" ht="25.5" x14ac:dyDescent="0.2">
      <c r="A35" s="44">
        <v>1</v>
      </c>
      <c r="B35" s="40" t="s">
        <v>23</v>
      </c>
      <c r="C35" s="35" t="s">
        <v>28</v>
      </c>
      <c r="D35" s="49">
        <v>116.7</v>
      </c>
      <c r="E35" s="49"/>
      <c r="F35" s="49"/>
      <c r="G35" s="49">
        <f t="shared" si="0"/>
        <v>0</v>
      </c>
      <c r="H35" s="58">
        <f t="shared" si="1"/>
        <v>0</v>
      </c>
      <c r="I35" s="59">
        <f t="shared" si="2"/>
        <v>0</v>
      </c>
    </row>
    <row r="36" spans="1:11" ht="25.5" x14ac:dyDescent="0.2">
      <c r="A36" s="44">
        <v>2</v>
      </c>
      <c r="B36" s="34" t="s">
        <v>24</v>
      </c>
      <c r="C36" s="35" t="s">
        <v>25</v>
      </c>
      <c r="D36" s="49">
        <v>2</v>
      </c>
      <c r="E36" s="49"/>
      <c r="F36" s="49"/>
      <c r="G36" s="49">
        <f t="shared" si="0"/>
        <v>0</v>
      </c>
      <c r="H36" s="58">
        <f t="shared" si="1"/>
        <v>0</v>
      </c>
      <c r="I36" s="59">
        <f t="shared" si="2"/>
        <v>0</v>
      </c>
    </row>
    <row r="37" spans="1:11" x14ac:dyDescent="0.2">
      <c r="A37" s="44">
        <v>3</v>
      </c>
      <c r="B37" s="40" t="s">
        <v>29</v>
      </c>
      <c r="C37" s="35" t="s">
        <v>28</v>
      </c>
      <c r="D37" s="49">
        <v>51.82</v>
      </c>
      <c r="E37" s="49"/>
      <c r="F37" s="49"/>
      <c r="G37" s="49">
        <f t="shared" si="0"/>
        <v>0</v>
      </c>
      <c r="H37" s="58">
        <f t="shared" si="1"/>
        <v>0</v>
      </c>
      <c r="I37" s="59">
        <f t="shared" si="2"/>
        <v>0</v>
      </c>
    </row>
    <row r="38" spans="1:11" x14ac:dyDescent="0.2">
      <c r="A38" s="44">
        <v>4</v>
      </c>
      <c r="B38" s="52" t="s">
        <v>35</v>
      </c>
      <c r="C38" s="35"/>
      <c r="D38" s="49"/>
      <c r="E38" s="49"/>
      <c r="F38" s="49"/>
      <c r="G38" s="49">
        <f t="shared" si="0"/>
        <v>0</v>
      </c>
      <c r="H38" s="58">
        <f t="shared" si="1"/>
        <v>0</v>
      </c>
      <c r="I38" s="59">
        <f t="shared" si="2"/>
        <v>0</v>
      </c>
    </row>
    <row r="39" spans="1:11" ht="15" x14ac:dyDescent="0.2">
      <c r="A39" s="44"/>
      <c r="B39" s="53" t="s">
        <v>30</v>
      </c>
      <c r="C39" s="35" t="s">
        <v>36</v>
      </c>
      <c r="D39" s="49">
        <v>4</v>
      </c>
      <c r="E39" s="49"/>
      <c r="F39" s="49"/>
      <c r="G39" s="49">
        <f t="shared" si="0"/>
        <v>0</v>
      </c>
      <c r="H39" s="58">
        <f t="shared" si="1"/>
        <v>0</v>
      </c>
      <c r="I39" s="59">
        <f t="shared" si="2"/>
        <v>0</v>
      </c>
    </row>
    <row r="40" spans="1:11" ht="15" x14ac:dyDescent="0.2">
      <c r="A40" s="44"/>
      <c r="B40" s="53" t="s">
        <v>31</v>
      </c>
      <c r="C40" s="35" t="s">
        <v>36</v>
      </c>
      <c r="D40" s="49">
        <v>12</v>
      </c>
      <c r="E40" s="49"/>
      <c r="F40" s="49"/>
      <c r="G40" s="49">
        <f t="shared" si="0"/>
        <v>0</v>
      </c>
      <c r="H40" s="58">
        <f t="shared" si="1"/>
        <v>0</v>
      </c>
      <c r="I40" s="59">
        <f t="shared" si="2"/>
        <v>0</v>
      </c>
    </row>
    <row r="41" spans="1:11" ht="15" x14ac:dyDescent="0.2">
      <c r="A41" s="44"/>
      <c r="B41" s="53" t="s">
        <v>32</v>
      </c>
      <c r="C41" s="35" t="s">
        <v>36</v>
      </c>
      <c r="D41" s="49">
        <v>6</v>
      </c>
      <c r="E41" s="49"/>
      <c r="F41" s="49"/>
      <c r="G41" s="49">
        <f t="shared" si="0"/>
        <v>0</v>
      </c>
      <c r="H41" s="58">
        <f t="shared" si="1"/>
        <v>0</v>
      </c>
      <c r="I41" s="59">
        <f t="shared" si="2"/>
        <v>0</v>
      </c>
    </row>
    <row r="42" spans="1:11" ht="15" x14ac:dyDescent="0.2">
      <c r="A42" s="44"/>
      <c r="B42" s="53" t="s">
        <v>34</v>
      </c>
      <c r="C42" s="35" t="s">
        <v>36</v>
      </c>
      <c r="D42" s="49">
        <v>6</v>
      </c>
      <c r="E42" s="49"/>
      <c r="F42" s="49"/>
      <c r="G42" s="49">
        <f t="shared" si="0"/>
        <v>0</v>
      </c>
      <c r="H42" s="58">
        <f t="shared" si="1"/>
        <v>0</v>
      </c>
      <c r="I42" s="59">
        <f t="shared" si="2"/>
        <v>0</v>
      </c>
    </row>
    <row r="43" spans="1:11" s="3" customFormat="1" ht="13.5" x14ac:dyDescent="0.2">
      <c r="A43" s="46"/>
      <c r="B43" s="62" t="s">
        <v>3</v>
      </c>
      <c r="C43" s="38"/>
      <c r="D43" s="39"/>
      <c r="E43" s="39"/>
      <c r="F43" s="39"/>
      <c r="G43" s="49">
        <f t="shared" si="0"/>
        <v>0</v>
      </c>
      <c r="H43" s="58">
        <f t="shared" si="1"/>
        <v>0</v>
      </c>
      <c r="I43" s="59">
        <f t="shared" si="2"/>
        <v>0</v>
      </c>
    </row>
    <row r="44" spans="1:11" ht="25.5" x14ac:dyDescent="0.2">
      <c r="A44" s="44">
        <v>1</v>
      </c>
      <c r="B44" s="40" t="s">
        <v>23</v>
      </c>
      <c r="C44" s="35" t="s">
        <v>28</v>
      </c>
      <c r="D44" s="49">
        <v>397.74</v>
      </c>
      <c r="E44" s="49"/>
      <c r="F44" s="49"/>
      <c r="G44" s="49">
        <f t="shared" si="0"/>
        <v>0</v>
      </c>
      <c r="H44" s="58">
        <f t="shared" si="1"/>
        <v>0</v>
      </c>
      <c r="I44" s="59">
        <f t="shared" si="2"/>
        <v>0</v>
      </c>
      <c r="K44" s="50"/>
    </row>
    <row r="45" spans="1:11" ht="25.5" x14ac:dyDescent="0.2">
      <c r="A45" s="44">
        <v>2</v>
      </c>
      <c r="B45" s="34" t="s">
        <v>24</v>
      </c>
      <c r="C45" s="35" t="s">
        <v>25</v>
      </c>
      <c r="D45" s="49">
        <v>7</v>
      </c>
      <c r="E45" s="49"/>
      <c r="F45" s="49"/>
      <c r="G45" s="49">
        <f t="shared" si="0"/>
        <v>0</v>
      </c>
      <c r="H45" s="58">
        <f t="shared" si="1"/>
        <v>0</v>
      </c>
      <c r="I45" s="59">
        <f t="shared" si="2"/>
        <v>0</v>
      </c>
    </row>
    <row r="46" spans="1:11" x14ac:dyDescent="0.2">
      <c r="A46" s="44">
        <v>3</v>
      </c>
      <c r="B46" s="40" t="s">
        <v>29</v>
      </c>
      <c r="C46" s="35" t="s">
        <v>28</v>
      </c>
      <c r="D46" s="51">
        <v>181.37</v>
      </c>
      <c r="E46" s="51"/>
      <c r="F46" s="51"/>
      <c r="G46" s="49">
        <f t="shared" si="0"/>
        <v>0</v>
      </c>
      <c r="H46" s="58">
        <f t="shared" si="1"/>
        <v>0</v>
      </c>
      <c r="I46" s="59">
        <f t="shared" si="2"/>
        <v>0</v>
      </c>
    </row>
    <row r="47" spans="1:11" x14ac:dyDescent="0.2">
      <c r="A47" s="44">
        <v>4</v>
      </c>
      <c r="B47" s="52" t="s">
        <v>35</v>
      </c>
      <c r="C47" s="35"/>
      <c r="D47" s="55"/>
      <c r="E47" s="56"/>
      <c r="F47" s="56"/>
      <c r="G47" s="49">
        <f t="shared" si="0"/>
        <v>0</v>
      </c>
      <c r="H47" s="58">
        <f t="shared" si="1"/>
        <v>0</v>
      </c>
      <c r="I47" s="59">
        <f t="shared" si="2"/>
        <v>0</v>
      </c>
    </row>
    <row r="48" spans="1:11" ht="15" x14ac:dyDescent="0.2">
      <c r="A48" s="44"/>
      <c r="B48" s="53" t="s">
        <v>30</v>
      </c>
      <c r="C48" s="35" t="s">
        <v>36</v>
      </c>
      <c r="D48" s="55">
        <v>12</v>
      </c>
      <c r="E48" s="56"/>
      <c r="F48" s="56"/>
      <c r="G48" s="49">
        <f t="shared" si="0"/>
        <v>0</v>
      </c>
      <c r="H48" s="58">
        <f t="shared" si="1"/>
        <v>0</v>
      </c>
      <c r="I48" s="59">
        <f t="shared" si="2"/>
        <v>0</v>
      </c>
    </row>
    <row r="49" spans="1:9" ht="15" x14ac:dyDescent="0.2">
      <c r="A49" s="44"/>
      <c r="B49" s="53" t="s">
        <v>31</v>
      </c>
      <c r="C49" s="35" t="s">
        <v>36</v>
      </c>
      <c r="D49" s="55">
        <v>30</v>
      </c>
      <c r="E49" s="56"/>
      <c r="F49" s="56"/>
      <c r="G49" s="49">
        <f t="shared" si="0"/>
        <v>0</v>
      </c>
      <c r="H49" s="58">
        <f t="shared" si="1"/>
        <v>0</v>
      </c>
      <c r="I49" s="59">
        <f t="shared" si="2"/>
        <v>0</v>
      </c>
    </row>
    <row r="50" spans="1:9" ht="15" x14ac:dyDescent="0.2">
      <c r="A50" s="44"/>
      <c r="B50" s="53" t="s">
        <v>32</v>
      </c>
      <c r="C50" s="35" t="s">
        <v>36</v>
      </c>
      <c r="D50" s="55">
        <v>12</v>
      </c>
      <c r="E50" s="56"/>
      <c r="F50" s="56"/>
      <c r="G50" s="49">
        <f t="shared" si="0"/>
        <v>0</v>
      </c>
      <c r="H50" s="58">
        <f t="shared" si="1"/>
        <v>0</v>
      </c>
      <c r="I50" s="59">
        <f t="shared" si="2"/>
        <v>0</v>
      </c>
    </row>
    <row r="51" spans="1:9" ht="15" x14ac:dyDescent="0.2">
      <c r="A51" s="44"/>
      <c r="B51" s="53" t="s">
        <v>34</v>
      </c>
      <c r="C51" s="35" t="s">
        <v>36</v>
      </c>
      <c r="D51" s="55">
        <v>12</v>
      </c>
      <c r="E51" s="56"/>
      <c r="F51" s="56"/>
      <c r="G51" s="49">
        <f t="shared" si="0"/>
        <v>0</v>
      </c>
      <c r="H51" s="58">
        <f t="shared" si="1"/>
        <v>0</v>
      </c>
      <c r="I51" s="59">
        <f t="shared" si="2"/>
        <v>0</v>
      </c>
    </row>
    <row r="52" spans="1:9" ht="15" x14ac:dyDescent="0.2">
      <c r="A52" s="44"/>
      <c r="B52" s="54" t="s">
        <v>37</v>
      </c>
      <c r="C52" s="35" t="s">
        <v>36</v>
      </c>
      <c r="D52" s="55">
        <v>12</v>
      </c>
      <c r="E52" s="56"/>
      <c r="F52" s="56"/>
      <c r="G52" s="49">
        <f t="shared" si="0"/>
        <v>0</v>
      </c>
      <c r="H52" s="58">
        <f t="shared" si="1"/>
        <v>0</v>
      </c>
      <c r="I52" s="59">
        <f t="shared" si="2"/>
        <v>0</v>
      </c>
    </row>
    <row r="53" spans="1:9" ht="15" x14ac:dyDescent="0.2">
      <c r="A53" s="44"/>
      <c r="B53" s="54" t="s">
        <v>38</v>
      </c>
      <c r="C53" s="35" t="s">
        <v>36</v>
      </c>
      <c r="D53" s="51">
        <v>6</v>
      </c>
      <c r="E53" s="51"/>
      <c r="F53" s="51"/>
      <c r="G53" s="49">
        <f t="shared" si="0"/>
        <v>0</v>
      </c>
      <c r="H53" s="58">
        <f t="shared" si="1"/>
        <v>0</v>
      </c>
      <c r="I53" s="59">
        <f t="shared" si="2"/>
        <v>0</v>
      </c>
    </row>
    <row r="54" spans="1:9" ht="13.5" x14ac:dyDescent="0.25">
      <c r="A54" s="44"/>
      <c r="B54" s="1" t="s">
        <v>5</v>
      </c>
      <c r="C54" s="45"/>
      <c r="D54" s="45"/>
      <c r="E54" s="45"/>
      <c r="F54" s="45"/>
      <c r="G54" s="45"/>
      <c r="H54" s="45"/>
      <c r="I54" s="64">
        <f>SUM(I13:I53)</f>
        <v>0</v>
      </c>
    </row>
    <row r="55" spans="1:9" ht="14.25" thickBot="1" x14ac:dyDescent="0.3">
      <c r="A55" s="47"/>
      <c r="B55" s="63" t="s">
        <v>46</v>
      </c>
      <c r="C55" s="48"/>
      <c r="D55" s="48"/>
      <c r="E55" s="48"/>
      <c r="F55" s="48"/>
      <c r="G55" s="48"/>
      <c r="H55" s="48"/>
      <c r="I55" s="65">
        <f>I54*20/120</f>
        <v>0</v>
      </c>
    </row>
    <row r="56" spans="1:9" ht="13.5" thickBot="1" x14ac:dyDescent="0.25"/>
    <row r="57" spans="1:9" s="14" customFormat="1" ht="20.100000000000001" customHeight="1" x14ac:dyDescent="0.25">
      <c r="A57" s="9"/>
      <c r="B57" s="10" t="s">
        <v>10</v>
      </c>
      <c r="C57" s="11"/>
      <c r="D57" s="12"/>
      <c r="E57" s="12"/>
      <c r="F57" s="12"/>
      <c r="G57" s="12"/>
      <c r="H57" s="13"/>
    </row>
    <row r="58" spans="1:9" s="14" customFormat="1" x14ac:dyDescent="0.2">
      <c r="A58" s="15">
        <v>1</v>
      </c>
      <c r="B58" s="16" t="s">
        <v>26</v>
      </c>
      <c r="C58" s="17"/>
      <c r="D58" s="18"/>
      <c r="E58" s="18"/>
      <c r="F58" s="18"/>
      <c r="G58" s="18"/>
      <c r="H58" s="19"/>
    </row>
    <row r="59" spans="1:9" s="14" customFormat="1" x14ac:dyDescent="0.2">
      <c r="A59" s="15">
        <v>2</v>
      </c>
      <c r="B59" s="16" t="s">
        <v>27</v>
      </c>
      <c r="C59" s="17"/>
      <c r="D59" s="18"/>
      <c r="E59" s="18"/>
      <c r="F59" s="18"/>
      <c r="G59" s="18"/>
      <c r="H59" s="19"/>
    </row>
    <row r="60" spans="1:9" s="14" customFormat="1" ht="20.100000000000001" customHeight="1" x14ac:dyDescent="0.2">
      <c r="A60" s="20">
        <v>3</v>
      </c>
      <c r="B60" s="21" t="s">
        <v>11</v>
      </c>
      <c r="C60" s="21"/>
      <c r="D60" s="22"/>
      <c r="E60" s="22"/>
      <c r="F60" s="22"/>
      <c r="G60" s="22"/>
      <c r="H60" s="23"/>
    </row>
    <row r="61" spans="1:9" s="14" customFormat="1" ht="25.5" x14ac:dyDescent="0.2">
      <c r="A61" s="20">
        <v>4</v>
      </c>
      <c r="B61" s="24" t="s">
        <v>22</v>
      </c>
      <c r="C61" s="21"/>
      <c r="D61" s="22"/>
      <c r="E61" s="22"/>
      <c r="F61" s="22"/>
      <c r="G61" s="22"/>
      <c r="H61" s="23"/>
    </row>
    <row r="62" spans="1:9" s="14" customFormat="1" ht="39" thickBot="1" x14ac:dyDescent="0.25">
      <c r="A62" s="25">
        <v>5</v>
      </c>
      <c r="B62" s="26" t="s">
        <v>12</v>
      </c>
      <c r="C62" s="27"/>
      <c r="D62" s="28"/>
      <c r="E62" s="28"/>
      <c r="F62" s="28"/>
      <c r="G62" s="28"/>
      <c r="H62" s="29"/>
    </row>
    <row r="63" spans="1:9" ht="12" customHeight="1" x14ac:dyDescent="0.2">
      <c r="A63" s="2" t="s">
        <v>13</v>
      </c>
      <c r="B63" s="30" t="s">
        <v>14</v>
      </c>
      <c r="C63" s="30"/>
      <c r="D63" s="30"/>
      <c r="E63" s="30"/>
      <c r="F63" s="30"/>
      <c r="G63" s="30"/>
    </row>
    <row r="64" spans="1:9" ht="12" customHeight="1" x14ac:dyDescent="0.2">
      <c r="A64" s="6" t="s">
        <v>15</v>
      </c>
      <c r="B64" s="30" t="s">
        <v>16</v>
      </c>
      <c r="C64" s="30"/>
      <c r="D64" s="31"/>
      <c r="E64" s="31"/>
      <c r="F64" s="31"/>
      <c r="G64" s="31"/>
    </row>
    <row r="65" spans="1:8" ht="12" customHeight="1" x14ac:dyDescent="0.2">
      <c r="A65" s="6"/>
      <c r="B65" s="32" t="s">
        <v>17</v>
      </c>
      <c r="C65" s="30"/>
      <c r="D65" s="30"/>
      <c r="E65" s="30"/>
      <c r="F65" s="30"/>
      <c r="G65" s="30"/>
    </row>
    <row r="66" spans="1:8" x14ac:dyDescent="0.2">
      <c r="A66" s="2"/>
      <c r="B66" s="3"/>
      <c r="C66" s="3"/>
      <c r="D66" s="3"/>
      <c r="E66" s="3"/>
      <c r="F66" s="3"/>
      <c r="G66" s="3"/>
      <c r="H66" s="3"/>
    </row>
    <row r="67" spans="1:8" x14ac:dyDescent="0.2">
      <c r="A67" s="2"/>
      <c r="B67" s="33" t="s">
        <v>18</v>
      </c>
      <c r="C67" s="3"/>
      <c r="D67" s="3"/>
      <c r="E67" s="3"/>
      <c r="F67" s="3"/>
      <c r="G67" s="3"/>
      <c r="H67" s="3"/>
    </row>
    <row r="68" spans="1:8" x14ac:dyDescent="0.2">
      <c r="A68" s="2"/>
      <c r="B68" s="33" t="s">
        <v>19</v>
      </c>
      <c r="C68" s="3"/>
      <c r="D68" s="3"/>
      <c r="E68" s="3"/>
      <c r="F68" s="3"/>
      <c r="G68" s="3"/>
      <c r="H68" s="3"/>
    </row>
  </sheetData>
  <mergeCells count="10">
    <mergeCell ref="A6:I6"/>
    <mergeCell ref="A7:I7"/>
    <mergeCell ref="A8:I9"/>
    <mergeCell ref="E10:F10"/>
    <mergeCell ref="G10:H10"/>
    <mergeCell ref="A10:A11"/>
    <mergeCell ref="B10:B11"/>
    <mergeCell ref="C10:C11"/>
    <mergeCell ref="D10:D11"/>
    <mergeCell ref="I10:I1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D9882-3E26-4757-BB8D-040970B54719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Даниленко</dc:creator>
  <cp:lastModifiedBy>Kotlyarova</cp:lastModifiedBy>
  <cp:lastPrinted>2021-03-16T10:38:54Z</cp:lastPrinted>
  <dcterms:created xsi:type="dcterms:W3CDTF">2020-10-16T13:32:28Z</dcterms:created>
  <dcterms:modified xsi:type="dcterms:W3CDTF">2021-06-21T09:08:43Z</dcterms:modified>
</cp:coreProperties>
</file>