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! Д О Г О В О Р Ы   П О Д Р Я Д А  ( В Е Р Е В О )\ДОГ.ПОДРЯДА СБГ и 3-лица\ТЕНДЕРЫ\Фасад, отделка доминанты\"/>
    </mc:Choice>
  </mc:AlternateContent>
  <xr:revisionPtr revIDLastSave="0" documentId="13_ncr:1_{04663EAE-9EDF-4B76-B24F-4408D77358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бъемы 1 этажа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4" l="1"/>
  <c r="G5" i="4"/>
  <c r="H5" i="4"/>
  <c r="I5" i="4" s="1"/>
  <c r="G6" i="4"/>
  <c r="H6" i="4"/>
  <c r="I6" i="4"/>
  <c r="G7" i="4"/>
  <c r="H7" i="4"/>
  <c r="I7" i="4" s="1"/>
  <c r="G9" i="4"/>
  <c r="H9" i="4"/>
  <c r="I9" i="4" s="1"/>
  <c r="G10" i="4"/>
  <c r="H10" i="4"/>
  <c r="G11" i="4"/>
  <c r="H11" i="4"/>
  <c r="I11" i="4"/>
  <c r="G12" i="4"/>
  <c r="H12" i="4"/>
  <c r="I12" i="4" s="1"/>
  <c r="G14" i="4"/>
  <c r="H14" i="4"/>
  <c r="I14" i="4" s="1"/>
  <c r="G15" i="4"/>
  <c r="H15" i="4"/>
  <c r="I15" i="4" s="1"/>
  <c r="G16" i="4"/>
  <c r="H16" i="4"/>
  <c r="G17" i="4"/>
  <c r="H17" i="4"/>
  <c r="I17" i="4"/>
  <c r="G19" i="4"/>
  <c r="H19" i="4"/>
  <c r="I19" i="4" s="1"/>
  <c r="G20" i="4"/>
  <c r="H20" i="4"/>
  <c r="G21" i="4"/>
  <c r="H21" i="4"/>
  <c r="I21" i="4"/>
  <c r="H4" i="4"/>
  <c r="G4" i="4"/>
  <c r="I4" i="4" s="1"/>
  <c r="I20" i="4" l="1"/>
  <c r="I16" i="4"/>
  <c r="I10" i="4"/>
  <c r="I22" i="4" s="1"/>
</calcChain>
</file>

<file path=xl/sharedStrings.xml><?xml version="1.0" encoding="utf-8"?>
<sst xmlns="http://schemas.openxmlformats.org/spreadsheetml/2006/main" count="41" uniqueCount="21">
  <si>
    <t>корпус 1</t>
  </si>
  <si>
    <t>ед. изм.</t>
  </si>
  <si>
    <t>м2</t>
  </si>
  <si>
    <t>корпус 2</t>
  </si>
  <si>
    <t>корпус 3</t>
  </si>
  <si>
    <t>корпус 4</t>
  </si>
  <si>
    <t>монтаж керамогранита</t>
  </si>
  <si>
    <t>№ п/п</t>
  </si>
  <si>
    <t>наименование корпуса</t>
  </si>
  <si>
    <t>объем</t>
  </si>
  <si>
    <t>монтаж теплоизоляции</t>
  </si>
  <si>
    <t>примечание</t>
  </si>
  <si>
    <t>штукатурный фасад 1 этажа  (монтаж утеплителя с креплением дюбелями, устройство дверных и оконных откосов , устройство армирующего слоя, устройство декоративного штукатурного слоя, окраска)</t>
  </si>
  <si>
    <t>штукатурный фасад 1 этажа ( монтаж утеплителя с креплением дюбелями, устройство дверных и оконных откосов , устройство армирующего слоя, устройство декоративного штукатурного слоя, окраска)</t>
  </si>
  <si>
    <t>ИТОГО</t>
  </si>
  <si>
    <t>Материал за  ед.изм., руб.</t>
  </si>
  <si>
    <t>Работа за ед. изм., руб.</t>
  </si>
  <si>
    <t>Материал всего, руб.</t>
  </si>
  <si>
    <t>Работа всего, руб.</t>
  </si>
  <si>
    <t>в т.ч. НДС 20%</t>
  </si>
  <si>
    <t>Форма КП по устройству наружной отделки фасадов 1-ых этажей к.1-к.4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</si>
</sst>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left" vertical="center" wrapText="1"/>
    </xf>
    <xf numFmtId="43" fontId="0" fillId="0" borderId="1" xfId="1" applyFont="1" applyBorder="1" applyAlignment="1">
      <alignment horizontal="center"/>
    </xf>
    <xf numFmtId="43" fontId="0" fillId="0" borderId="1" xfId="1" applyFont="1" applyBorder="1"/>
    <xf numFmtId="0" fontId="4" fillId="0" borderId="0" xfId="0" applyFont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B81DC-B713-4852-9D9B-EC3C9151C146}">
  <dimension ref="A1:J23"/>
  <sheetViews>
    <sheetView tabSelected="1" workbookViewId="0">
      <selection activeCell="B6" sqref="B6"/>
    </sheetView>
  </sheetViews>
  <sheetFormatPr defaultRowHeight="14.4" x14ac:dyDescent="0.3"/>
  <cols>
    <col min="1" max="1" width="6.88671875" bestFit="1" customWidth="1"/>
    <col min="2" max="2" width="41.33203125" bestFit="1" customWidth="1"/>
    <col min="3" max="3" width="8.5546875" bestFit="1" customWidth="1"/>
    <col min="4" max="4" width="7.33203125" bestFit="1" customWidth="1"/>
    <col min="5" max="9" width="15.21875" customWidth="1"/>
    <col min="10" max="10" width="12.5546875" bestFit="1" customWidth="1"/>
  </cols>
  <sheetData>
    <row r="1" spans="1:10" x14ac:dyDescent="0.3">
      <c r="B1" s="20" t="s">
        <v>20</v>
      </c>
    </row>
    <row r="2" spans="1:10" ht="25.8" customHeight="1" x14ac:dyDescent="0.3">
      <c r="A2" s="1" t="s">
        <v>7</v>
      </c>
      <c r="B2" s="1" t="s">
        <v>8</v>
      </c>
      <c r="C2" s="1" t="s">
        <v>1</v>
      </c>
      <c r="D2" s="1" t="s">
        <v>9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14</v>
      </c>
      <c r="J2" s="1" t="s">
        <v>11</v>
      </c>
    </row>
    <row r="3" spans="1:10" x14ac:dyDescent="0.3">
      <c r="A3" s="5"/>
      <c r="B3" s="6" t="s">
        <v>0</v>
      </c>
      <c r="C3" s="5"/>
      <c r="D3" s="5"/>
      <c r="E3" s="5"/>
      <c r="F3" s="5"/>
      <c r="G3" s="5"/>
      <c r="H3" s="5"/>
      <c r="I3" s="5"/>
      <c r="J3" s="5"/>
    </row>
    <row r="4" spans="1:10" ht="72" x14ac:dyDescent="0.3">
      <c r="A4" s="9">
        <v>1</v>
      </c>
      <c r="B4" s="10" t="s">
        <v>12</v>
      </c>
      <c r="C4" s="9" t="s">
        <v>2</v>
      </c>
      <c r="D4" s="12">
        <v>340.26</v>
      </c>
      <c r="E4" s="13"/>
      <c r="F4" s="13"/>
      <c r="G4" s="13">
        <f>E4*D4</f>
        <v>0</v>
      </c>
      <c r="H4" s="13">
        <f>F4*D4</f>
        <v>0</v>
      </c>
      <c r="I4" s="13">
        <f>G4+H4</f>
        <v>0</v>
      </c>
      <c r="J4" s="13"/>
    </row>
    <row r="5" spans="1:10" x14ac:dyDescent="0.3">
      <c r="A5" s="9">
        <v>2</v>
      </c>
      <c r="B5" s="10" t="s">
        <v>6</v>
      </c>
      <c r="C5" s="9" t="s">
        <v>2</v>
      </c>
      <c r="D5" s="12">
        <v>90.11</v>
      </c>
      <c r="E5" s="13"/>
      <c r="F5" s="13"/>
      <c r="G5" s="13">
        <f t="shared" ref="G5:G21" si="0">E5*D5</f>
        <v>0</v>
      </c>
      <c r="H5" s="13">
        <f t="shared" ref="H5:H21" si="1">F5*D5</f>
        <v>0</v>
      </c>
      <c r="I5" s="13">
        <f t="shared" ref="I5:I21" si="2">G5+H5</f>
        <v>0</v>
      </c>
      <c r="J5" s="13"/>
    </row>
    <row r="6" spans="1:10" x14ac:dyDescent="0.3">
      <c r="A6" s="9">
        <v>3</v>
      </c>
      <c r="B6" s="10" t="s">
        <v>10</v>
      </c>
      <c r="C6" s="9" t="s">
        <v>2</v>
      </c>
      <c r="D6" s="12">
        <v>258.69</v>
      </c>
      <c r="E6" s="13"/>
      <c r="F6" s="13"/>
      <c r="G6" s="13">
        <f t="shared" si="0"/>
        <v>0</v>
      </c>
      <c r="H6" s="13">
        <f t="shared" si="1"/>
        <v>0</v>
      </c>
      <c r="I6" s="13">
        <f t="shared" si="2"/>
        <v>0</v>
      </c>
      <c r="J6" s="13"/>
    </row>
    <row r="7" spans="1:10" x14ac:dyDescent="0.3">
      <c r="A7" s="9"/>
      <c r="B7" s="10"/>
      <c r="C7" s="9"/>
      <c r="D7" s="12"/>
      <c r="E7" s="13"/>
      <c r="F7" s="13"/>
      <c r="G7" s="13">
        <f t="shared" si="0"/>
        <v>0</v>
      </c>
      <c r="H7" s="13">
        <f t="shared" si="1"/>
        <v>0</v>
      </c>
      <c r="I7" s="13">
        <f t="shared" si="2"/>
        <v>0</v>
      </c>
      <c r="J7" s="13"/>
    </row>
    <row r="8" spans="1:10" x14ac:dyDescent="0.3">
      <c r="A8" s="11"/>
      <c r="B8" s="7" t="s">
        <v>3</v>
      </c>
      <c r="C8" s="11"/>
      <c r="D8" s="14"/>
      <c r="E8" s="15"/>
      <c r="F8" s="15"/>
      <c r="G8" s="15"/>
      <c r="H8" s="15"/>
      <c r="I8" s="15"/>
      <c r="J8" s="15"/>
    </row>
    <row r="9" spans="1:10" ht="72" x14ac:dyDescent="0.3">
      <c r="A9" s="9">
        <v>4</v>
      </c>
      <c r="B9" s="10" t="s">
        <v>12</v>
      </c>
      <c r="C9" s="9" t="s">
        <v>2</v>
      </c>
      <c r="D9" s="12">
        <v>986.1</v>
      </c>
      <c r="E9" s="13"/>
      <c r="F9" s="13"/>
      <c r="G9" s="13">
        <f t="shared" si="0"/>
        <v>0</v>
      </c>
      <c r="H9" s="13">
        <f t="shared" si="1"/>
        <v>0</v>
      </c>
      <c r="I9" s="13">
        <f t="shared" si="2"/>
        <v>0</v>
      </c>
      <c r="J9" s="13"/>
    </row>
    <row r="10" spans="1:10" x14ac:dyDescent="0.3">
      <c r="A10" s="9">
        <v>5</v>
      </c>
      <c r="B10" s="10" t="s">
        <v>6</v>
      </c>
      <c r="C10" s="9" t="s">
        <v>2</v>
      </c>
      <c r="D10" s="12">
        <v>217.25</v>
      </c>
      <c r="E10" s="13"/>
      <c r="F10" s="13"/>
      <c r="G10" s="13">
        <f t="shared" si="0"/>
        <v>0</v>
      </c>
      <c r="H10" s="13">
        <f t="shared" si="1"/>
        <v>0</v>
      </c>
      <c r="I10" s="13">
        <f t="shared" si="2"/>
        <v>0</v>
      </c>
      <c r="J10" s="13"/>
    </row>
    <row r="11" spans="1:10" x14ac:dyDescent="0.3">
      <c r="A11" s="9">
        <v>6</v>
      </c>
      <c r="B11" s="10" t="s">
        <v>10</v>
      </c>
      <c r="C11" s="9" t="s">
        <v>2</v>
      </c>
      <c r="D11" s="12">
        <v>737.77</v>
      </c>
      <c r="E11" s="13"/>
      <c r="F11" s="13"/>
      <c r="G11" s="13">
        <f t="shared" si="0"/>
        <v>0</v>
      </c>
      <c r="H11" s="13">
        <f t="shared" si="1"/>
        <v>0</v>
      </c>
      <c r="I11" s="13">
        <f t="shared" si="2"/>
        <v>0</v>
      </c>
      <c r="J11" s="13"/>
    </row>
    <row r="12" spans="1:10" x14ac:dyDescent="0.3">
      <c r="A12" s="9"/>
      <c r="B12" s="10"/>
      <c r="C12" s="9"/>
      <c r="D12" s="12"/>
      <c r="E12" s="13"/>
      <c r="F12" s="13"/>
      <c r="G12" s="13">
        <f t="shared" si="0"/>
        <v>0</v>
      </c>
      <c r="H12" s="13">
        <f t="shared" si="1"/>
        <v>0</v>
      </c>
      <c r="I12" s="13">
        <f t="shared" si="2"/>
        <v>0</v>
      </c>
      <c r="J12" s="13"/>
    </row>
    <row r="13" spans="1:10" x14ac:dyDescent="0.3">
      <c r="A13" s="8"/>
      <c r="B13" s="7" t="s">
        <v>4</v>
      </c>
      <c r="C13" s="8"/>
      <c r="D13" s="16"/>
      <c r="E13" s="17"/>
      <c r="F13" s="17"/>
      <c r="G13" s="17"/>
      <c r="H13" s="17"/>
      <c r="I13" s="17"/>
      <c r="J13" s="17"/>
    </row>
    <row r="14" spans="1:10" ht="72" x14ac:dyDescent="0.3">
      <c r="A14" s="9">
        <v>7</v>
      </c>
      <c r="B14" s="10" t="s">
        <v>13</v>
      </c>
      <c r="C14" s="9" t="s">
        <v>2</v>
      </c>
      <c r="D14" s="12">
        <v>253.57</v>
      </c>
      <c r="E14" s="13"/>
      <c r="F14" s="13"/>
      <c r="G14" s="13">
        <f t="shared" si="0"/>
        <v>0</v>
      </c>
      <c r="H14" s="13">
        <f t="shared" si="1"/>
        <v>0</v>
      </c>
      <c r="I14" s="13">
        <f t="shared" si="2"/>
        <v>0</v>
      </c>
      <c r="J14" s="13"/>
    </row>
    <row r="15" spans="1:10" x14ac:dyDescent="0.3">
      <c r="A15" s="9">
        <v>8</v>
      </c>
      <c r="B15" s="10" t="s">
        <v>6</v>
      </c>
      <c r="C15" s="9" t="s">
        <v>2</v>
      </c>
      <c r="D15" s="12">
        <v>56.92</v>
      </c>
      <c r="E15" s="13"/>
      <c r="F15" s="13"/>
      <c r="G15" s="13">
        <f t="shared" si="0"/>
        <v>0</v>
      </c>
      <c r="H15" s="13">
        <f t="shared" si="1"/>
        <v>0</v>
      </c>
      <c r="I15" s="13">
        <f t="shared" si="2"/>
        <v>0</v>
      </c>
      <c r="J15" s="13"/>
    </row>
    <row r="16" spans="1:10" x14ac:dyDescent="0.3">
      <c r="A16" s="9">
        <v>9</v>
      </c>
      <c r="B16" s="10" t="s">
        <v>10</v>
      </c>
      <c r="C16" s="9" t="s">
        <v>2</v>
      </c>
      <c r="D16" s="12">
        <v>165.84</v>
      </c>
      <c r="E16" s="13"/>
      <c r="F16" s="13"/>
      <c r="G16" s="13">
        <f t="shared" si="0"/>
        <v>0</v>
      </c>
      <c r="H16" s="13">
        <f t="shared" si="1"/>
        <v>0</v>
      </c>
      <c r="I16" s="13">
        <f t="shared" si="2"/>
        <v>0</v>
      </c>
      <c r="J16" s="13"/>
    </row>
    <row r="17" spans="1:10" x14ac:dyDescent="0.3">
      <c r="A17" s="9"/>
      <c r="B17" s="10"/>
      <c r="C17" s="9"/>
      <c r="D17" s="12"/>
      <c r="E17" s="13"/>
      <c r="F17" s="13"/>
      <c r="G17" s="13">
        <f t="shared" si="0"/>
        <v>0</v>
      </c>
      <c r="H17" s="13">
        <f t="shared" si="1"/>
        <v>0</v>
      </c>
      <c r="I17" s="13">
        <f t="shared" si="2"/>
        <v>0</v>
      </c>
      <c r="J17" s="13"/>
    </row>
    <row r="18" spans="1:10" x14ac:dyDescent="0.3">
      <c r="A18" s="8"/>
      <c r="B18" s="7" t="s">
        <v>5</v>
      </c>
      <c r="C18" s="8"/>
      <c r="D18" s="16"/>
      <c r="E18" s="17"/>
      <c r="F18" s="17"/>
      <c r="G18" s="17"/>
      <c r="H18" s="17"/>
      <c r="I18" s="17"/>
      <c r="J18" s="17"/>
    </row>
    <row r="19" spans="1:10" ht="72" x14ac:dyDescent="0.3">
      <c r="A19" s="9">
        <v>10</v>
      </c>
      <c r="B19" s="10" t="s">
        <v>12</v>
      </c>
      <c r="C19" s="9" t="s">
        <v>2</v>
      </c>
      <c r="D19" s="12">
        <v>739.27</v>
      </c>
      <c r="E19" s="13"/>
      <c r="F19" s="13"/>
      <c r="G19" s="13">
        <f t="shared" si="0"/>
        <v>0</v>
      </c>
      <c r="H19" s="13">
        <f t="shared" si="1"/>
        <v>0</v>
      </c>
      <c r="I19" s="13">
        <f t="shared" si="2"/>
        <v>0</v>
      </c>
      <c r="J19" s="13"/>
    </row>
    <row r="20" spans="1:10" x14ac:dyDescent="0.3">
      <c r="A20" s="9">
        <v>11</v>
      </c>
      <c r="B20" s="10" t="s">
        <v>6</v>
      </c>
      <c r="C20" s="9" t="s">
        <v>2</v>
      </c>
      <c r="D20" s="12">
        <v>166.03</v>
      </c>
      <c r="E20" s="13"/>
      <c r="F20" s="13"/>
      <c r="G20" s="13">
        <f t="shared" si="0"/>
        <v>0</v>
      </c>
      <c r="H20" s="13">
        <f t="shared" si="1"/>
        <v>0</v>
      </c>
      <c r="I20" s="13">
        <f t="shared" si="2"/>
        <v>0</v>
      </c>
      <c r="J20" s="13"/>
    </row>
    <row r="21" spans="1:10" x14ac:dyDescent="0.3">
      <c r="A21" s="9">
        <v>12</v>
      </c>
      <c r="B21" s="10" t="s">
        <v>10</v>
      </c>
      <c r="C21" s="9" t="s">
        <v>2</v>
      </c>
      <c r="D21" s="12">
        <v>533.1</v>
      </c>
      <c r="E21" s="13"/>
      <c r="F21" s="13"/>
      <c r="G21" s="13">
        <f t="shared" si="0"/>
        <v>0</v>
      </c>
      <c r="H21" s="13">
        <f t="shared" si="1"/>
        <v>0</v>
      </c>
      <c r="I21" s="13">
        <f t="shared" si="2"/>
        <v>0</v>
      </c>
      <c r="J21" s="13"/>
    </row>
    <row r="22" spans="1:10" x14ac:dyDescent="0.3">
      <c r="A22" s="2"/>
      <c r="B22" s="4" t="s">
        <v>14</v>
      </c>
      <c r="C22" s="3"/>
      <c r="D22" s="18"/>
      <c r="E22" s="19"/>
      <c r="F22" s="19"/>
      <c r="G22" s="19"/>
      <c r="H22" s="19"/>
      <c r="I22" s="19">
        <f>SUM(I4:I21)</f>
        <v>0</v>
      </c>
      <c r="J22" s="19"/>
    </row>
    <row r="23" spans="1:10" x14ac:dyDescent="0.3">
      <c r="A23" s="2"/>
      <c r="B23" s="4" t="s">
        <v>19</v>
      </c>
      <c r="C23" s="3"/>
      <c r="D23" s="18"/>
      <c r="E23" s="19"/>
      <c r="F23" s="19"/>
      <c r="G23" s="19"/>
      <c r="H23" s="19"/>
      <c r="I23" s="19">
        <f>I22*20/120</f>
        <v>0</v>
      </c>
      <c r="J23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1 этажа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Зубарев Дмитрий</dc:creator>
  <cp:lastModifiedBy>Большухина Мария</cp:lastModifiedBy>
  <cp:lastPrinted>2021-10-25T08:52:04Z</cp:lastPrinted>
  <dcterms:created xsi:type="dcterms:W3CDTF">2015-06-05T18:19:34Z</dcterms:created>
  <dcterms:modified xsi:type="dcterms:W3CDTF">2021-10-28T15:06:54Z</dcterms:modified>
</cp:coreProperties>
</file>